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P1\2024\doc\"/>
    </mc:Choice>
  </mc:AlternateContent>
  <xr:revisionPtr revIDLastSave="0" documentId="8_{91490993-7C5A-4278-AB33-0ABA34FB13B1}" xr6:coauthVersionLast="47" xr6:coauthVersionMax="47" xr10:uidLastSave="{00000000-0000-0000-0000-000000000000}"/>
  <bookViews>
    <workbookView xWindow="-110" yWindow="-110" windowWidth="19420" windowHeight="10420" xr2:uid="{C9CE120C-DDA3-4CB9-990E-FA94327C69AF}"/>
  </bookViews>
  <sheets>
    <sheet name="最終選考通過者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C31" i="1"/>
  <c r="I30" i="1"/>
  <c r="C30" i="1"/>
  <c r="I29" i="1"/>
  <c r="C29" i="1"/>
  <c r="I28" i="1"/>
  <c r="C28" i="1"/>
  <c r="I27" i="1"/>
  <c r="C27" i="1"/>
  <c r="I26" i="1"/>
  <c r="C26" i="1"/>
  <c r="I32" i="1" l="1"/>
  <c r="C32" i="1"/>
</calcChain>
</file>

<file path=xl/sharedStrings.xml><?xml version="1.0" encoding="utf-8"?>
<sst xmlns="http://schemas.openxmlformats.org/spreadsheetml/2006/main" count="138" uniqueCount="82">
  <si>
    <t>千葉ドリームス</t>
    <rPh sb="0" eb="2">
      <t>チバ</t>
    </rPh>
    <phoneticPr fontId="3"/>
  </si>
  <si>
    <t>千葉レインボーズ</t>
    <rPh sb="0" eb="2">
      <t>チバ</t>
    </rPh>
    <phoneticPr fontId="3"/>
  </si>
  <si>
    <t>クラブ名</t>
  </si>
  <si>
    <t>背番号</t>
    <rPh sb="0" eb="3">
      <t>セバンゴウ</t>
    </rPh>
    <phoneticPr fontId="3"/>
  </si>
  <si>
    <t>堀越　亮太</t>
  </si>
  <si>
    <t>中央区</t>
    <rPh sb="0" eb="3">
      <t>チュウオウク</t>
    </rPh>
    <phoneticPr fontId="5"/>
  </si>
  <si>
    <t>大森フライヤーズ</t>
  </si>
  <si>
    <t>菅澤　海聖</t>
  </si>
  <si>
    <t>石井　大翔</t>
    <rPh sb="0" eb="2">
      <t>イシイ</t>
    </rPh>
    <rPh sb="3" eb="4">
      <t>ダイ</t>
    </rPh>
    <rPh sb="4" eb="5">
      <t>ショウ</t>
    </rPh>
    <phoneticPr fontId="7"/>
  </si>
  <si>
    <t>若葉区</t>
    <rPh sb="0" eb="3">
      <t>ワカバク</t>
    </rPh>
    <phoneticPr fontId="5"/>
  </si>
  <si>
    <t>都賀の台レッドウィングス</t>
    <rPh sb="0" eb="2">
      <t>ツガ</t>
    </rPh>
    <rPh sb="3" eb="4">
      <t>ダイ</t>
    </rPh>
    <phoneticPr fontId="7"/>
  </si>
  <si>
    <t>川島　慧</t>
  </si>
  <si>
    <t>松井　昂</t>
    <rPh sb="0" eb="2">
      <t>マツイ</t>
    </rPh>
    <rPh sb="3" eb="4">
      <t>タカブ</t>
    </rPh>
    <phoneticPr fontId="7"/>
  </si>
  <si>
    <t>みつわ台スラッガーズ</t>
    <rPh sb="3" eb="4">
      <t>ダイ</t>
    </rPh>
    <phoneticPr fontId="7"/>
  </si>
  <si>
    <t>手塚　知隼</t>
    <rPh sb="0" eb="2">
      <t>テヅカ</t>
    </rPh>
    <rPh sb="3" eb="4">
      <t>シ</t>
    </rPh>
    <rPh sb="4" eb="5">
      <t>ハヤ</t>
    </rPh>
    <phoneticPr fontId="7"/>
  </si>
  <si>
    <t>小倉台ライガース</t>
    <rPh sb="0" eb="3">
      <t>オグラダイ</t>
    </rPh>
    <phoneticPr fontId="7"/>
  </si>
  <si>
    <t>酒井　朝日</t>
    <rPh sb="0" eb="2">
      <t>サカイ</t>
    </rPh>
    <rPh sb="3" eb="5">
      <t>アサヒ</t>
    </rPh>
    <phoneticPr fontId="7"/>
  </si>
  <si>
    <t>照沼　陽</t>
  </si>
  <si>
    <t>桜木ライオンズ</t>
  </si>
  <si>
    <t>中原　駿</t>
    <rPh sb="0" eb="2">
      <t>ナカハラ</t>
    </rPh>
    <rPh sb="3" eb="4">
      <t>シュン</t>
    </rPh>
    <phoneticPr fontId="8"/>
  </si>
  <si>
    <t>稲毛区</t>
    <rPh sb="0" eb="3">
      <t>イナゲク</t>
    </rPh>
    <phoneticPr fontId="5"/>
  </si>
  <si>
    <t>いなげパイレーツ</t>
  </si>
  <si>
    <t>松木　晟仁</t>
    <rPh sb="0" eb="2">
      <t>マツキ</t>
    </rPh>
    <rPh sb="3" eb="4">
      <t>アキラ</t>
    </rPh>
    <rPh sb="4" eb="5">
      <t>ジン</t>
    </rPh>
    <phoneticPr fontId="8"/>
  </si>
  <si>
    <t>ヤングジャイアンツ</t>
  </si>
  <si>
    <t>中垣　篤人</t>
    <rPh sb="0" eb="2">
      <t>ナカガキ</t>
    </rPh>
    <rPh sb="3" eb="5">
      <t>アツト</t>
    </rPh>
    <phoneticPr fontId="8"/>
  </si>
  <si>
    <t>吉野　颯真</t>
    <rPh sb="0" eb="2">
      <t>ヨシノ</t>
    </rPh>
    <rPh sb="3" eb="5">
      <t>ソウマ</t>
    </rPh>
    <phoneticPr fontId="8"/>
  </si>
  <si>
    <t>稲丘ベアーズ</t>
    <rPh sb="0" eb="2">
      <t>イナオカ</t>
    </rPh>
    <phoneticPr fontId="8"/>
  </si>
  <si>
    <t>大塚　恵太</t>
    <rPh sb="0" eb="2">
      <t>オオツカ</t>
    </rPh>
    <rPh sb="3" eb="5">
      <t>ケイタ</t>
    </rPh>
    <phoneticPr fontId="8"/>
  </si>
  <si>
    <t>穴川タイガース</t>
    <rPh sb="0" eb="2">
      <t>アナガワ</t>
    </rPh>
    <phoneticPr fontId="8"/>
  </si>
  <si>
    <t>権田　幸祐</t>
    <rPh sb="0" eb="2">
      <t>ゴンダ</t>
    </rPh>
    <rPh sb="3" eb="5">
      <t>コウスケ</t>
    </rPh>
    <phoneticPr fontId="7"/>
  </si>
  <si>
    <t>花見川区</t>
    <rPh sb="0" eb="4">
      <t>ハナミガワク</t>
    </rPh>
    <phoneticPr fontId="5"/>
  </si>
  <si>
    <t>花見川ツインズ</t>
    <rPh sb="0" eb="3">
      <t>ハナミガワ</t>
    </rPh>
    <phoneticPr fontId="7"/>
  </si>
  <si>
    <t>喜如嘉　久遠</t>
    <rPh sb="0" eb="3">
      <t>キジョカ</t>
    </rPh>
    <rPh sb="4" eb="5">
      <t>ヒサシ</t>
    </rPh>
    <rPh sb="5" eb="6">
      <t>トオ</t>
    </rPh>
    <phoneticPr fontId="8"/>
  </si>
  <si>
    <t>安藤　陽太</t>
  </si>
  <si>
    <t>花見川ツインズ</t>
  </si>
  <si>
    <t>伊谷　大我</t>
    <rPh sb="0" eb="2">
      <t>イタニ</t>
    </rPh>
    <rPh sb="3" eb="5">
      <t>タイガ</t>
    </rPh>
    <phoneticPr fontId="8"/>
  </si>
  <si>
    <t>緑町レッドイーグルス</t>
    <rPh sb="0" eb="2">
      <t>ミドリマチ</t>
    </rPh>
    <phoneticPr fontId="8"/>
  </si>
  <si>
    <t>新井　颯真</t>
  </si>
  <si>
    <t>武石ブルーサンダー</t>
    <rPh sb="0" eb="2">
      <t>タケイシ</t>
    </rPh>
    <phoneticPr fontId="7"/>
  </si>
  <si>
    <t>草野　龍生</t>
  </si>
  <si>
    <t>吉岡　昂希</t>
    <rPh sb="0" eb="2">
      <t>ヨシオカ</t>
    </rPh>
    <rPh sb="3" eb="4">
      <t>コウ</t>
    </rPh>
    <rPh sb="4" eb="5">
      <t>キ</t>
    </rPh>
    <phoneticPr fontId="7"/>
  </si>
  <si>
    <t>幕張ヒーローズ</t>
    <rPh sb="0" eb="2">
      <t>マクハリ</t>
    </rPh>
    <phoneticPr fontId="7"/>
  </si>
  <si>
    <t>神保　侑汰</t>
    <rPh sb="0" eb="2">
      <t>ジンボ</t>
    </rPh>
    <rPh sb="3" eb="4">
      <t>ユウ</t>
    </rPh>
    <rPh sb="4" eb="5">
      <t>タ</t>
    </rPh>
    <phoneticPr fontId="7"/>
  </si>
  <si>
    <t>美浜区</t>
    <rPh sb="0" eb="3">
      <t>ミハマク</t>
    </rPh>
    <phoneticPr fontId="5"/>
  </si>
  <si>
    <t>磯辺シーグルス</t>
    <rPh sb="0" eb="7">
      <t>イ</t>
    </rPh>
    <phoneticPr fontId="7"/>
  </si>
  <si>
    <t>地引　雄璃</t>
    <rPh sb="0" eb="2">
      <t>ジヒキ</t>
    </rPh>
    <rPh sb="3" eb="4">
      <t>ユウ</t>
    </rPh>
    <rPh sb="4" eb="5">
      <t>リ</t>
    </rPh>
    <phoneticPr fontId="7"/>
  </si>
  <si>
    <t>磯辺シャークス</t>
    <rPh sb="0" eb="2">
      <t>イソベ</t>
    </rPh>
    <phoneticPr fontId="7"/>
  </si>
  <si>
    <t>井坂　勇太</t>
    <rPh sb="0" eb="2">
      <t>イサカ</t>
    </rPh>
    <rPh sb="3" eb="5">
      <t>ユウタ</t>
    </rPh>
    <phoneticPr fontId="7"/>
  </si>
  <si>
    <t>人見　奏多</t>
    <rPh sb="0" eb="2">
      <t>ヒトミ</t>
    </rPh>
    <rPh sb="3" eb="4">
      <t>カナ</t>
    </rPh>
    <rPh sb="4" eb="5">
      <t>オオ</t>
    </rPh>
    <phoneticPr fontId="7"/>
  </si>
  <si>
    <t>伊能　翔生</t>
  </si>
  <si>
    <t>真砂シーホークス</t>
  </si>
  <si>
    <t>田口　潤</t>
    <rPh sb="0" eb="2">
      <t>タグチ</t>
    </rPh>
    <rPh sb="3" eb="4">
      <t>ジュン</t>
    </rPh>
    <phoneticPr fontId="3"/>
  </si>
  <si>
    <t>打瀬ベイバスターズ</t>
    <rPh sb="0" eb="2">
      <t>ウタセ</t>
    </rPh>
    <phoneticPr fontId="9"/>
  </si>
  <si>
    <t>松本　大河</t>
    <rPh sb="0" eb="2">
      <t>マツモト</t>
    </rPh>
    <rPh sb="3" eb="5">
      <t>タイガ</t>
    </rPh>
    <phoneticPr fontId="7"/>
  </si>
  <si>
    <t>打瀬ベイバスターズ</t>
    <rPh sb="0" eb="2">
      <t>ウタセ</t>
    </rPh>
    <phoneticPr fontId="7"/>
  </si>
  <si>
    <t>加藤　晃太</t>
  </si>
  <si>
    <t>緑区</t>
  </si>
  <si>
    <t>泉谷メッツ</t>
  </si>
  <si>
    <t>上村　裕之</t>
  </si>
  <si>
    <t>島田　航希</t>
  </si>
  <si>
    <t>金丸　寛知</t>
    <rPh sb="0" eb="2">
      <t>カナマル</t>
    </rPh>
    <rPh sb="3" eb="4">
      <t>カン</t>
    </rPh>
    <rPh sb="4" eb="5">
      <t>シ</t>
    </rPh>
    <phoneticPr fontId="7"/>
  </si>
  <si>
    <t>大住　豪</t>
    <rPh sb="0" eb="2">
      <t>オオスミ</t>
    </rPh>
    <rPh sb="3" eb="4">
      <t>ゴウ</t>
    </rPh>
    <phoneticPr fontId="8"/>
  </si>
  <si>
    <t>緑区</t>
    <rPh sb="0" eb="2">
      <t>ミドリク</t>
    </rPh>
    <phoneticPr fontId="5"/>
  </si>
  <si>
    <t>あすみが丘ゴールデンスターズ</t>
    <rPh sb="4" eb="5">
      <t>オカ</t>
    </rPh>
    <phoneticPr fontId="8"/>
  </si>
  <si>
    <t>佐久間　大翔</t>
    <rPh sb="0" eb="3">
      <t>サクマ</t>
    </rPh>
    <rPh sb="4" eb="5">
      <t>オオ</t>
    </rPh>
    <rPh sb="5" eb="6">
      <t>ショウ</t>
    </rPh>
    <phoneticPr fontId="3"/>
  </si>
  <si>
    <t>中央区</t>
  </si>
  <si>
    <t>花見川区</t>
  </si>
  <si>
    <t>稲毛区</t>
  </si>
  <si>
    <t>若葉区</t>
  </si>
  <si>
    <t>美浜区</t>
  </si>
  <si>
    <t>合計</t>
  </si>
  <si>
    <t>井原　桜介</t>
    <phoneticPr fontId="3"/>
  </si>
  <si>
    <t>桜木ライオンズ</t>
    <phoneticPr fontId="3"/>
  </si>
  <si>
    <t>西田　勇斗</t>
    <rPh sb="0" eb="2">
      <t>ニシダ</t>
    </rPh>
    <rPh sb="3" eb="4">
      <t>イサム</t>
    </rPh>
    <rPh sb="4" eb="5">
      <t>ト</t>
    </rPh>
    <phoneticPr fontId="1"/>
  </si>
  <si>
    <t>花見川ヒューガーズ</t>
    <rPh sb="0" eb="3">
      <t>ハナミガワ</t>
    </rPh>
    <phoneticPr fontId="1"/>
  </si>
  <si>
    <t>田口 煌士郎</t>
    <rPh sb="0" eb="2">
      <t>タグチ</t>
    </rPh>
    <rPh sb="3" eb="4">
      <t>キラ</t>
    </rPh>
    <rPh sb="4" eb="5">
      <t>シ</t>
    </rPh>
    <rPh sb="5" eb="6">
      <t>ロウ</t>
    </rPh>
    <phoneticPr fontId="1"/>
  </si>
  <si>
    <t>高洲コンドルス</t>
    <rPh sb="0" eb="2">
      <t>タカス</t>
    </rPh>
    <phoneticPr fontId="1"/>
  </si>
  <si>
    <t>№</t>
    <phoneticPr fontId="3"/>
  </si>
  <si>
    <t>氏名</t>
    <rPh sb="0" eb="2">
      <t>シメイ</t>
    </rPh>
    <phoneticPr fontId="3"/>
  </si>
  <si>
    <t>区連</t>
    <rPh sb="0" eb="2">
      <t>クレン</t>
    </rPh>
    <phoneticPr fontId="3"/>
  </si>
  <si>
    <t>阿部　俊太</t>
    <rPh sb="0" eb="2">
      <t>アベ</t>
    </rPh>
    <rPh sb="3" eb="5">
      <t>シュンタ</t>
    </rPh>
    <phoneticPr fontId="1"/>
  </si>
  <si>
    <t>花園ライオンズ</t>
    <rPh sb="0" eb="2">
      <t>ハナゾノ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</si>
</sst>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4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color theme="1"/>
      <name val="Meiryo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6" Type="http://schemas.microsoft.com/office/2017/10/relationships/person" Target="persons/person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5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51F55-9378-4ECC-B7FD-7C19D1689D39}">
  <dimension ref="A1:K32"/>
  <sheetViews>
    <sheetView tabSelected="1" zoomScale="70" zoomScaleNormal="70" workbookViewId="0"/>
  </sheetViews>
  <sheetFormatPr defaultColWidth="8.83203125" defaultRowHeight="19.5"/>
  <cols>
    <col min="1" max="1" width="4.83203125" style="1" bestFit="1" customWidth="1"/>
    <col min="2" max="2" width="18" style="1" customWidth="1"/>
    <col min="3" max="3" width="16.6640625" style="1" customWidth="1"/>
    <col min="4" max="4" width="37.4140625" style="1" customWidth="1"/>
    <col min="5" max="5" width="8.5" style="1" hidden="1" customWidth="1"/>
    <col min="6" max="6" width="8.83203125" style="1" customWidth="1"/>
    <col min="7" max="7" width="4.83203125" style="1" bestFit="1" customWidth="1"/>
    <col min="8" max="8" width="18.9140625" style="1" customWidth="1"/>
    <col min="9" max="9" width="17" style="1" customWidth="1"/>
    <col min="10" max="10" width="37.08203125" style="1" customWidth="1"/>
    <col min="11" max="11" width="1.33203125" style="1" hidden="1" customWidth="1"/>
    <col min="12" max="12" width="8.83203125" style="1" customWidth="1"/>
    <col min="13" max="16384" width="8.83203125" style="1"/>
  </cols>
  <sheetData>
    <row r="1" spans="1:11" ht="31.75" customHeight="1">
      <c r="B1" s="1" t="s">
        <v>0</v>
      </c>
      <c r="H1" s="1" t="s">
        <v>1</v>
      </c>
    </row>
    <row r="2" spans="1:11" ht="13.5" customHeight="1">
      <c r="A2" s="17" t="s">
        <v>77</v>
      </c>
      <c r="B2" s="21" t="s">
        <v>78</v>
      </c>
      <c r="C2" s="21" t="s">
        <v>79</v>
      </c>
      <c r="D2" s="19" t="s">
        <v>2</v>
      </c>
      <c r="E2" s="23" t="s">
        <v>3</v>
      </c>
      <c r="G2" s="17" t="s">
        <v>77</v>
      </c>
      <c r="H2" s="21" t="s">
        <v>78</v>
      </c>
      <c r="I2" s="21" t="s">
        <v>79</v>
      </c>
      <c r="J2" s="19" t="s">
        <v>2</v>
      </c>
      <c r="K2" s="15" t="s">
        <v>3</v>
      </c>
    </row>
    <row r="3" spans="1:11" ht="13.5" customHeight="1">
      <c r="A3" s="18"/>
      <c r="B3" s="22"/>
      <c r="C3" s="22"/>
      <c r="D3" s="20"/>
      <c r="E3" s="24"/>
      <c r="G3" s="18"/>
      <c r="H3" s="22"/>
      <c r="I3" s="22"/>
      <c r="J3" s="20"/>
      <c r="K3" s="16"/>
    </row>
    <row r="4" spans="1:11" ht="12.65" customHeight="1">
      <c r="A4" s="18"/>
      <c r="B4" s="22"/>
      <c r="C4" s="22"/>
      <c r="D4" s="20"/>
      <c r="E4" s="9" t="s">
        <v>77</v>
      </c>
      <c r="G4" s="18"/>
      <c r="H4" s="22"/>
      <c r="I4" s="22"/>
      <c r="J4" s="20"/>
      <c r="K4" s="16"/>
    </row>
    <row r="5" spans="1:11" ht="29.4" customHeight="1">
      <c r="A5" s="5">
        <v>1</v>
      </c>
      <c r="B5" s="6" t="s">
        <v>4</v>
      </c>
      <c r="C5" s="6" t="s">
        <v>5</v>
      </c>
      <c r="D5" s="11" t="s">
        <v>6</v>
      </c>
      <c r="E5" s="9"/>
      <c r="G5" s="5">
        <v>1</v>
      </c>
      <c r="H5" s="6" t="s">
        <v>7</v>
      </c>
      <c r="I5" s="6" t="s">
        <v>5</v>
      </c>
      <c r="J5" s="11" t="s">
        <v>6</v>
      </c>
      <c r="K5" s="13"/>
    </row>
    <row r="6" spans="1:11" ht="29.4" customHeight="1">
      <c r="A6" s="5">
        <v>2</v>
      </c>
      <c r="B6" s="6" t="s">
        <v>8</v>
      </c>
      <c r="C6" s="6" t="s">
        <v>9</v>
      </c>
      <c r="D6" s="11" t="s">
        <v>10</v>
      </c>
      <c r="E6" s="9"/>
      <c r="G6" s="5">
        <v>2</v>
      </c>
      <c r="H6" s="6" t="s">
        <v>11</v>
      </c>
      <c r="I6" s="6" t="s">
        <v>5</v>
      </c>
      <c r="J6" s="11" t="s">
        <v>6</v>
      </c>
      <c r="K6" s="13"/>
    </row>
    <row r="7" spans="1:11" ht="29.4" customHeight="1">
      <c r="A7" s="5">
        <v>3</v>
      </c>
      <c r="B7" s="6" t="s">
        <v>12</v>
      </c>
      <c r="C7" s="6" t="s">
        <v>9</v>
      </c>
      <c r="D7" s="11" t="s">
        <v>13</v>
      </c>
      <c r="E7" s="9"/>
      <c r="G7" s="5">
        <v>3</v>
      </c>
      <c r="H7" s="6" t="s">
        <v>14</v>
      </c>
      <c r="I7" s="6" t="s">
        <v>9</v>
      </c>
      <c r="J7" s="11" t="s">
        <v>15</v>
      </c>
      <c r="K7" s="13"/>
    </row>
    <row r="8" spans="1:11" ht="29.4" customHeight="1">
      <c r="A8" s="5">
        <v>4</v>
      </c>
      <c r="B8" s="6" t="s">
        <v>16</v>
      </c>
      <c r="C8" s="6" t="s">
        <v>9</v>
      </c>
      <c r="D8" s="11" t="s">
        <v>13</v>
      </c>
      <c r="E8" s="9"/>
      <c r="G8" s="5">
        <v>4</v>
      </c>
      <c r="H8" s="6" t="s">
        <v>17</v>
      </c>
      <c r="I8" s="6" t="s">
        <v>9</v>
      </c>
      <c r="J8" s="11" t="s">
        <v>18</v>
      </c>
      <c r="K8" s="13"/>
    </row>
    <row r="9" spans="1:11" ht="29.4" customHeight="1">
      <c r="A9" s="5">
        <v>5</v>
      </c>
      <c r="B9" s="6" t="s">
        <v>71</v>
      </c>
      <c r="C9" s="6" t="s">
        <v>9</v>
      </c>
      <c r="D9" s="11" t="s">
        <v>72</v>
      </c>
      <c r="E9" s="9"/>
      <c r="G9" s="5">
        <v>5</v>
      </c>
      <c r="H9" s="6" t="s">
        <v>19</v>
      </c>
      <c r="I9" s="6" t="s">
        <v>20</v>
      </c>
      <c r="J9" s="11" t="s">
        <v>21</v>
      </c>
      <c r="K9" s="13"/>
    </row>
    <row r="10" spans="1:11" ht="29.4" customHeight="1">
      <c r="A10" s="5">
        <v>6</v>
      </c>
      <c r="B10" s="6" t="s">
        <v>22</v>
      </c>
      <c r="C10" s="6" t="s">
        <v>20</v>
      </c>
      <c r="D10" s="11" t="s">
        <v>23</v>
      </c>
      <c r="E10" s="9"/>
      <c r="G10" s="5">
        <v>6</v>
      </c>
      <c r="H10" s="6" t="s">
        <v>25</v>
      </c>
      <c r="I10" s="6" t="s">
        <v>20</v>
      </c>
      <c r="J10" s="11" t="s">
        <v>26</v>
      </c>
      <c r="K10" s="13"/>
    </row>
    <row r="11" spans="1:11" ht="29.4" customHeight="1">
      <c r="A11" s="5">
        <v>7</v>
      </c>
      <c r="B11" s="6" t="s">
        <v>24</v>
      </c>
      <c r="C11" s="6" t="s">
        <v>20</v>
      </c>
      <c r="D11" s="11" t="s">
        <v>23</v>
      </c>
      <c r="E11" s="9"/>
      <c r="G11" s="5">
        <v>7</v>
      </c>
      <c r="H11" s="6" t="s">
        <v>29</v>
      </c>
      <c r="I11" s="6" t="s">
        <v>30</v>
      </c>
      <c r="J11" s="11" t="s">
        <v>31</v>
      </c>
      <c r="K11" s="13"/>
    </row>
    <row r="12" spans="1:11" ht="29.4" customHeight="1">
      <c r="A12" s="5">
        <v>8</v>
      </c>
      <c r="B12" s="6" t="s">
        <v>27</v>
      </c>
      <c r="C12" s="6" t="s">
        <v>20</v>
      </c>
      <c r="D12" s="11" t="s">
        <v>28</v>
      </c>
      <c r="E12" s="9"/>
      <c r="G12" s="5">
        <v>8</v>
      </c>
      <c r="H12" s="6" t="s">
        <v>33</v>
      </c>
      <c r="I12" s="6" t="s">
        <v>30</v>
      </c>
      <c r="J12" s="11" t="s">
        <v>34</v>
      </c>
      <c r="K12" s="13"/>
    </row>
    <row r="13" spans="1:11" ht="29.4" customHeight="1">
      <c r="A13" s="5">
        <v>9</v>
      </c>
      <c r="B13" s="6" t="s">
        <v>32</v>
      </c>
      <c r="C13" s="6" t="s">
        <v>20</v>
      </c>
      <c r="D13" s="11" t="s">
        <v>26</v>
      </c>
      <c r="E13" s="9"/>
      <c r="G13" s="5">
        <v>9</v>
      </c>
      <c r="H13" s="6" t="s">
        <v>37</v>
      </c>
      <c r="I13" s="6" t="s">
        <v>30</v>
      </c>
      <c r="J13" s="11" t="s">
        <v>38</v>
      </c>
      <c r="K13" s="13"/>
    </row>
    <row r="14" spans="1:11" ht="29.4" customHeight="1">
      <c r="A14" s="5">
        <v>10</v>
      </c>
      <c r="B14" s="6" t="s">
        <v>35</v>
      </c>
      <c r="C14" s="6" t="s">
        <v>20</v>
      </c>
      <c r="D14" s="11" t="s">
        <v>36</v>
      </c>
      <c r="E14" s="9"/>
      <c r="G14" s="5">
        <v>10</v>
      </c>
      <c r="H14" s="6" t="s">
        <v>39</v>
      </c>
      <c r="I14" s="6" t="s">
        <v>30</v>
      </c>
      <c r="J14" s="11" t="s">
        <v>38</v>
      </c>
      <c r="K14" s="13"/>
    </row>
    <row r="15" spans="1:11" ht="29.4" customHeight="1">
      <c r="A15" s="5">
        <v>11</v>
      </c>
      <c r="B15" s="6" t="s">
        <v>73</v>
      </c>
      <c r="C15" s="6" t="s">
        <v>30</v>
      </c>
      <c r="D15" s="11" t="s">
        <v>74</v>
      </c>
      <c r="E15" s="9"/>
      <c r="G15" s="5">
        <v>11</v>
      </c>
      <c r="H15" s="6" t="s">
        <v>80</v>
      </c>
      <c r="I15" s="6" t="s">
        <v>30</v>
      </c>
      <c r="J15" s="11" t="s">
        <v>81</v>
      </c>
      <c r="K15" s="13"/>
    </row>
    <row r="16" spans="1:11" ht="29.4" customHeight="1">
      <c r="A16" s="5">
        <v>12</v>
      </c>
      <c r="B16" s="6" t="s">
        <v>40</v>
      </c>
      <c r="C16" s="6" t="s">
        <v>30</v>
      </c>
      <c r="D16" s="11" t="s">
        <v>41</v>
      </c>
      <c r="E16" s="9"/>
      <c r="G16" s="5">
        <v>12</v>
      </c>
      <c r="H16" s="6" t="s">
        <v>42</v>
      </c>
      <c r="I16" s="6" t="s">
        <v>43</v>
      </c>
      <c r="J16" s="11" t="s">
        <v>44</v>
      </c>
      <c r="K16" s="13"/>
    </row>
    <row r="17" spans="1:11" ht="29.4" customHeight="1">
      <c r="A17" s="5">
        <v>13</v>
      </c>
      <c r="B17" s="6" t="s">
        <v>45</v>
      </c>
      <c r="C17" s="6" t="s">
        <v>30</v>
      </c>
      <c r="D17" s="11" t="s">
        <v>41</v>
      </c>
      <c r="E17" s="9"/>
      <c r="G17" s="5">
        <v>13</v>
      </c>
      <c r="H17" s="6" t="s">
        <v>48</v>
      </c>
      <c r="I17" s="6" t="s">
        <v>43</v>
      </c>
      <c r="J17" s="11" t="s">
        <v>46</v>
      </c>
      <c r="K17" s="13"/>
    </row>
    <row r="18" spans="1:11" ht="29.4" customHeight="1">
      <c r="A18" s="5">
        <v>14</v>
      </c>
      <c r="B18" s="6" t="s">
        <v>47</v>
      </c>
      <c r="C18" s="6" t="s">
        <v>30</v>
      </c>
      <c r="D18" s="11" t="s">
        <v>41</v>
      </c>
      <c r="E18" s="9"/>
      <c r="G18" s="5">
        <v>14</v>
      </c>
      <c r="H18" s="6" t="s">
        <v>51</v>
      </c>
      <c r="I18" s="6" t="s">
        <v>43</v>
      </c>
      <c r="J18" s="11" t="s">
        <v>52</v>
      </c>
      <c r="K18" s="13"/>
    </row>
    <row r="19" spans="1:11" ht="29.4" customHeight="1">
      <c r="A19" s="5">
        <v>15</v>
      </c>
      <c r="B19" s="6" t="s">
        <v>49</v>
      </c>
      <c r="C19" s="6" t="s">
        <v>43</v>
      </c>
      <c r="D19" s="11" t="s">
        <v>50</v>
      </c>
      <c r="E19" s="9"/>
      <c r="G19" s="5">
        <v>15</v>
      </c>
      <c r="H19" s="6" t="s">
        <v>75</v>
      </c>
      <c r="I19" s="6" t="s">
        <v>43</v>
      </c>
      <c r="J19" s="11" t="s">
        <v>76</v>
      </c>
      <c r="K19" s="13"/>
    </row>
    <row r="20" spans="1:11" ht="29.4" customHeight="1">
      <c r="A20" s="5">
        <v>16</v>
      </c>
      <c r="B20" s="6" t="s">
        <v>53</v>
      </c>
      <c r="C20" s="6" t="s">
        <v>43</v>
      </c>
      <c r="D20" s="11" t="s">
        <v>54</v>
      </c>
      <c r="E20" s="9"/>
      <c r="G20" s="5">
        <v>16</v>
      </c>
      <c r="H20" s="6" t="s">
        <v>55</v>
      </c>
      <c r="I20" s="6" t="s">
        <v>56</v>
      </c>
      <c r="J20" s="11" t="s">
        <v>57</v>
      </c>
      <c r="K20" s="13"/>
    </row>
    <row r="21" spans="1:11" ht="29.4" customHeight="1">
      <c r="A21" s="5">
        <v>17</v>
      </c>
      <c r="B21" s="6" t="s">
        <v>58</v>
      </c>
      <c r="C21" s="6" t="s">
        <v>43</v>
      </c>
      <c r="D21" s="11" t="s">
        <v>46</v>
      </c>
      <c r="E21" s="9"/>
      <c r="G21" s="7">
        <v>17</v>
      </c>
      <c r="H21" s="8" t="s">
        <v>59</v>
      </c>
      <c r="I21" s="8" t="s">
        <v>56</v>
      </c>
      <c r="J21" s="12" t="s">
        <v>57</v>
      </c>
      <c r="K21" s="14"/>
    </row>
    <row r="22" spans="1:11" ht="29.4" customHeight="1">
      <c r="A22" s="5">
        <v>18</v>
      </c>
      <c r="B22" s="6" t="s">
        <v>60</v>
      </c>
      <c r="C22" s="6" t="s">
        <v>43</v>
      </c>
      <c r="D22" s="11" t="s">
        <v>46</v>
      </c>
      <c r="E22" s="9"/>
      <c r="I22" s="2"/>
      <c r="J22" s="3"/>
      <c r="K22" s="4"/>
    </row>
    <row r="23" spans="1:11" ht="29.4" customHeight="1">
      <c r="A23" s="5">
        <v>19</v>
      </c>
      <c r="B23" s="6" t="s">
        <v>61</v>
      </c>
      <c r="C23" s="6" t="s">
        <v>62</v>
      </c>
      <c r="D23" s="11" t="s">
        <v>63</v>
      </c>
      <c r="E23" s="9"/>
      <c r="I23" s="2"/>
      <c r="J23" s="3"/>
      <c r="K23" s="4"/>
    </row>
    <row r="24" spans="1:11" ht="29.4" customHeight="1">
      <c r="A24" s="7">
        <v>20</v>
      </c>
      <c r="B24" s="8" t="s">
        <v>64</v>
      </c>
      <c r="C24" s="8" t="s">
        <v>62</v>
      </c>
      <c r="D24" s="12" t="s">
        <v>63</v>
      </c>
      <c r="E24" s="10"/>
      <c r="I24" s="2"/>
      <c r="J24" s="3"/>
      <c r="K24" s="4"/>
    </row>
    <row r="26" spans="1:11">
      <c r="B26" s="1" t="s">
        <v>65</v>
      </c>
      <c r="C26" s="1">
        <f>COUNTIF(C5:C25,"中央区")</f>
        <v>1</v>
      </c>
      <c r="H26" s="1" t="s">
        <v>65</v>
      </c>
      <c r="I26" s="1">
        <f>COUNTIF(I5:I25,"中央区")</f>
        <v>2</v>
      </c>
    </row>
    <row r="27" spans="1:11">
      <c r="B27" s="1" t="s">
        <v>66</v>
      </c>
      <c r="C27" s="1">
        <f>COUNTIF(C5:C25,"花見川区")</f>
        <v>4</v>
      </c>
      <c r="H27" s="1" t="s">
        <v>66</v>
      </c>
      <c r="I27" s="1">
        <f>COUNTIF(I5:I25,"花見川区")</f>
        <v>5</v>
      </c>
    </row>
    <row r="28" spans="1:11">
      <c r="B28" s="1" t="s">
        <v>67</v>
      </c>
      <c r="C28" s="1">
        <f>COUNTIF(C5:C25,"稲毛区")</f>
        <v>5</v>
      </c>
      <c r="H28" s="1" t="s">
        <v>67</v>
      </c>
      <c r="I28" s="1">
        <f>COUNTIF(I5:I25,"稲毛区")</f>
        <v>2</v>
      </c>
    </row>
    <row r="29" spans="1:11">
      <c r="B29" s="1" t="s">
        <v>68</v>
      </c>
      <c r="C29" s="1">
        <f>COUNTIF(C5:C25,"若葉区")</f>
        <v>4</v>
      </c>
      <c r="H29" s="1" t="s">
        <v>68</v>
      </c>
      <c r="I29" s="1">
        <f>COUNTIF(I5:I25,"若葉区")</f>
        <v>2</v>
      </c>
    </row>
    <row r="30" spans="1:11">
      <c r="B30" s="1" t="s">
        <v>56</v>
      </c>
      <c r="C30" s="1">
        <f>COUNTIF(C5:C25,"緑区")</f>
        <v>2</v>
      </c>
      <c r="H30" s="1" t="s">
        <v>56</v>
      </c>
      <c r="I30" s="1">
        <f>COUNTIF(I5:I25,"緑区")</f>
        <v>2</v>
      </c>
    </row>
    <row r="31" spans="1:11">
      <c r="B31" s="1" t="s">
        <v>69</v>
      </c>
      <c r="C31" s="1">
        <f>COUNTIF(C5:C25,"美浜区")</f>
        <v>4</v>
      </c>
      <c r="H31" s="1" t="s">
        <v>69</v>
      </c>
      <c r="I31" s="1">
        <f>COUNTIF(I5:I25,"美浜区")</f>
        <v>4</v>
      </c>
    </row>
    <row r="32" spans="1:11">
      <c r="B32" s="1" t="s">
        <v>70</v>
      </c>
      <c r="C32" s="1">
        <f>SUM(C26:C31)</f>
        <v>20</v>
      </c>
      <c r="H32" s="1" t="s">
        <v>70</v>
      </c>
      <c r="I32" s="1">
        <f>SUM(I26:I31)</f>
        <v>17</v>
      </c>
    </row>
  </sheetData>
  <mergeCells count="10">
    <mergeCell ref="K2:K4"/>
    <mergeCell ref="A2:A4"/>
    <mergeCell ref="J2:J4"/>
    <mergeCell ref="B2:B4"/>
    <mergeCell ref="C2:C4"/>
    <mergeCell ref="D2:D4"/>
    <mergeCell ref="E2:E3"/>
    <mergeCell ref="H2:H4"/>
    <mergeCell ref="I2:I4"/>
    <mergeCell ref="G2:G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最終選考通過者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Yoshihito Ohkawa</dc:creator>
  <cp:lastModifiedBy>owner</cp:lastModifiedBy>
  <dcterms:created xsi:type="dcterms:W3CDTF">2024-05-04T21:19:41Z</dcterms:created>
  <dcterms:modified xsi:type="dcterms:W3CDTF">2024-05-09T23:29:26Z</dcterms:modified>
</cp:coreProperties>
</file>